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perl\nara\lists\"/>
    </mc:Choice>
  </mc:AlternateContent>
  <bookViews>
    <workbookView xWindow="0" yWindow="0" windowWidth="28800" windowHeight="13728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C13" i="2"/>
  <c r="B13" i="2"/>
  <c r="E12" i="2"/>
  <c r="D12" i="2"/>
  <c r="C12" i="2"/>
  <c r="B12" i="2"/>
  <c r="D11" i="2"/>
  <c r="C11" i="2"/>
  <c r="B11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E3" i="2"/>
  <c r="D3" i="2"/>
  <c r="C3" i="2"/>
  <c r="B3" i="2"/>
  <c r="D2" i="2"/>
  <c r="C2" i="2"/>
  <c r="B2" i="2"/>
</calcChain>
</file>

<file path=xl/sharedStrings.xml><?xml version="1.0" encoding="utf-8"?>
<sst xmlns="http://schemas.openxmlformats.org/spreadsheetml/2006/main" count="13" uniqueCount="13">
  <si>
    <t>104-10015-10401</t>
  </si>
  <si>
    <t>104-10103-10284</t>
  </si>
  <si>
    <t>104-10213-10035</t>
  </si>
  <si>
    <t>104-10408-10205</t>
  </si>
  <si>
    <t>104-10413-10136</t>
  </si>
  <si>
    <t>104-10422-10108</t>
  </si>
  <si>
    <t>104-10422-10346</t>
  </si>
  <si>
    <t>104-10422-10435</t>
  </si>
  <si>
    <t>104-10068-10157</t>
  </si>
  <si>
    <t>104-10132-10162</t>
  </si>
  <si>
    <t>104-10300-10196</t>
  </si>
  <si>
    <t>Doc 149 (identified by stamp)</t>
  </si>
  <si>
    <t>Doc 149 (no stamp, or "SAME AS")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</si>
</sst>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u/>
      <sz val="11"/>
      <color theme="10"/>
      <name val="Calibri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2" fillId="0" borderId="0" xfId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E12" sqref="E12"/>
    </sheetView>
  </sheetViews>
  <sheetFormatPr defaultRowHeight="14.4"/>
  <cols>
    <col min="1" max="1" width="16.21875" customWidth="1"/>
  </cols>
  <sheetData>
    <row r="1" spans="1:6">
      <c r="A1" t="s">
        <v>11</v>
      </c>
    </row>
    <row r="2" spans="1:6">
      <c r="A2" t="s">
        <v>0</v>
      </c>
      <c r="B2" s="1" t="str">
        <f>HYPERLINK("https://www.maryferrell.org/showDoc.html?docId=50248","50248")</f>
        <v>50248</v>
      </c>
      <c r="C2" s="1" t="str">
        <f>HYPERLINK("https://www.maryferrell.org/showDoc.html?docId=150215","150215")</f>
        <v>150215</v>
      </c>
      <c r="D2" s="1" t="str">
        <f>HYPERLINK("https://www.maryferrell.org/showDoc.html?docId=178053","178053
")</f>
        <v xml:space="preserve">178053
</v>
      </c>
    </row>
    <row r="3" spans="1:6">
      <c r="A3" t="s">
        <v>1</v>
      </c>
      <c r="B3" s="1" t="str">
        <f>HYPERLINK("https://www.maryferrell.org/showDoc.html?docId=66048","66048")</f>
        <v>66048</v>
      </c>
      <c r="C3" s="1" t="str">
        <f>HYPERLINK("https://www.maryferrell.org/showDoc.html?docId=100961","100961")</f>
        <v>100961</v>
      </c>
      <c r="D3" s="1" t="str">
        <f>HYPERLINK("https://www.maryferrell.org/showDoc.html?docId=152667","152667")</f>
        <v>152667</v>
      </c>
      <c r="E3" s="1" t="str">
        <f>HYPERLINK("https://www.maryferrell.org/showDoc.html?docId=180480","180480
")</f>
        <v xml:space="preserve">180480
</v>
      </c>
    </row>
    <row r="4" spans="1:6">
      <c r="A4" t="s">
        <v>2</v>
      </c>
      <c r="B4" s="1" t="str">
        <f>HYPERLINK("https://www.maryferrell.org/showDoc.html?docId=43084","43084")</f>
        <v>43084</v>
      </c>
      <c r="C4" s="1" t="str">
        <f>HYPERLINK("https://www.maryferrell.org/showDoc.html?docId=159587","159587")</f>
        <v>159587</v>
      </c>
      <c r="D4" s="1" t="str">
        <f>HYPERLINK("https://www.maryferrell.org/showDoc.html?docId=186774","186774
")</f>
        <v xml:space="preserve">186774
</v>
      </c>
    </row>
    <row r="5" spans="1:6">
      <c r="A5" t="s">
        <v>3</v>
      </c>
      <c r="B5" s="1" t="str">
        <f>HYPERLINK("https://www.maryferrell.org/showDoc.html?docId=9669","9669")</f>
        <v>9669</v>
      </c>
      <c r="C5" s="1" t="str">
        <f>HYPERLINK("https://www.maryferrell.org/showDoc.html?docId=162886","162886")</f>
        <v>162886</v>
      </c>
      <c r="D5" s="1" t="str">
        <f>HYPERLINK("https://www.maryferrell.org/showDoc.html?docId=189830","189830
")</f>
        <v xml:space="preserve">189830
</v>
      </c>
    </row>
    <row r="6" spans="1:6">
      <c r="A6" t="s">
        <v>4</v>
      </c>
      <c r="B6" s="1" t="str">
        <f>HYPERLINK("https://www.maryferrell.org/showDoc.html?docId=4214","4214")</f>
        <v>4214</v>
      </c>
      <c r="C6" s="1" t="str">
        <f>HYPERLINK("https://www.maryferrell.org/showDoc.html?docId=162950","162950")</f>
        <v>162950</v>
      </c>
      <c r="D6" s="1" t="str">
        <f>HYPERLINK("https://www.maryferrell.org/showDoc.html?docId=189893","189893
")</f>
        <v xml:space="preserve">189893
</v>
      </c>
    </row>
    <row r="7" spans="1:6">
      <c r="A7" t="s">
        <v>5</v>
      </c>
      <c r="B7" s="1" t="str">
        <f>HYPERLINK("https://www.maryferrell.org/showDoc.html?docId=5064","5064")</f>
        <v>5064</v>
      </c>
      <c r="C7" s="1" t="str">
        <f>HYPERLINK("https://www.maryferrell.org/showDoc.html?docId=163106","163106")</f>
        <v>163106</v>
      </c>
      <c r="D7" s="1" t="str">
        <f>HYPERLINK("https://www.maryferrell.org/showDoc.html?docId=190045","190045
")</f>
        <v xml:space="preserve">190045
</v>
      </c>
    </row>
    <row r="8" spans="1:6">
      <c r="A8" t="s">
        <v>6</v>
      </c>
      <c r="B8" s="1" t="str">
        <f>HYPERLINK("https://www.maryferrell.org/showDoc.html?docId=5181","5181")</f>
        <v>5181</v>
      </c>
      <c r="C8" s="1" t="str">
        <f>HYPERLINK("https://www.maryferrell.org/showDoc.html?docId=163132","163132")</f>
        <v>163132</v>
      </c>
      <c r="D8" s="1" t="str">
        <f>HYPERLINK("https://www.maryferrell.org/showDoc.html?docId=190070","190070
")</f>
        <v xml:space="preserve">190070
</v>
      </c>
    </row>
    <row r="9" spans="1:6">
      <c r="A9" t="s">
        <v>7</v>
      </c>
      <c r="B9" s="1" t="str">
        <f>HYPERLINK("https://www.maryferrell.org/showDoc.html?docId=5269","5269")</f>
        <v>5269</v>
      </c>
      <c r="C9" s="1" t="str">
        <f>HYPERLINK("https://www.maryferrell.org/showDoc.html?docId=163150","163150")</f>
        <v>163150</v>
      </c>
      <c r="D9" s="1" t="str">
        <f>HYPERLINK("https://www.maryferrell.org/showDoc.html?docId=190088","190088
")</f>
        <v xml:space="preserve">190088
</v>
      </c>
    </row>
    <row r="10" spans="1:6">
      <c r="A10" t="s">
        <v>12</v>
      </c>
      <c r="B10" s="1"/>
      <c r="C10" s="1"/>
      <c r="D10" s="1"/>
    </row>
    <row r="11" spans="1:6">
      <c r="A11" t="s">
        <v>8</v>
      </c>
      <c r="B11" s="1" t="str">
        <f>HYPERLINK("https://www.maryferrell.org/showDoc.html?docId=26477","26477")</f>
        <v>26477</v>
      </c>
      <c r="C11" s="1" t="str">
        <f>HYPERLINK("https://www.maryferrell.org/showDoc.html?docId=150978","150978")</f>
        <v>150978</v>
      </c>
      <c r="D11" s="1" t="str">
        <f>HYPERLINK("https://www.maryferrell.org/showDoc.html?docId=178803","178803")</f>
        <v>178803</v>
      </c>
      <c r="E11" s="1"/>
    </row>
    <row r="12" spans="1:6">
      <c r="A12" t="s">
        <v>9</v>
      </c>
      <c r="B12" s="1" t="str">
        <f>HYPERLINK("https://www.maryferrell.org/showDoc.html?docId=40301","40301")</f>
        <v>40301</v>
      </c>
      <c r="C12" s="1" t="str">
        <f>HYPERLINK("https://www.maryferrell.org/showDoc.html?docId=104180","104180")</f>
        <v>104180</v>
      </c>
      <c r="D12" s="1" t="str">
        <f>HYPERLINK("https://www.maryferrell.org/showDoc.html?docId=154251","154251")</f>
        <v>154251</v>
      </c>
      <c r="E12" s="1" t="str">
        <f>HYPERLINK("https://www.maryferrell.org/showDoc.html?docId=182049","182049")</f>
        <v>182049</v>
      </c>
      <c r="F12" s="1"/>
    </row>
    <row r="13" spans="1:6">
      <c r="A13" t="s">
        <v>10</v>
      </c>
      <c r="B13" s="1" t="str">
        <f>HYPERLINK("https://www.maryferrell.org/showDoc.html?docId=54809","54809")</f>
        <v>54809</v>
      </c>
      <c r="C13" s="1" t="str">
        <f>HYPERLINK("https://www.maryferrell.org/showDoc.html?docId=162107","162107")</f>
        <v>162107</v>
      </c>
      <c r="D13" s="1" t="str">
        <f>HYPERLINK("https://www.maryferrell.org/showDoc.html?docId=189122","189122")</f>
        <v>189122</v>
      </c>
      <c r="E13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Reynolds</cp:lastModifiedBy>
  <dcterms:created xsi:type="dcterms:W3CDTF">2020-02-25T06:55:57Z</dcterms:created>
  <dcterms:modified xsi:type="dcterms:W3CDTF">2021-09-12T02:56:32Z</dcterms:modified>
</cp:coreProperties>
</file>